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6" windowWidth="10380" windowHeight="6792" tabRatio="819" activeTab="0"/>
  </bookViews>
  <sheets>
    <sheet name="додаток 7" sheetId="1" r:id="rId1"/>
  </sheets>
  <definedNames>
    <definedName name="_xlnm.Print_Titles" localSheetId="0">'додаток 7'!$8:$9</definedName>
    <definedName name="_xlnm.Print_Area" localSheetId="0">'додаток 7'!$A$1:$I$16</definedName>
  </definedNames>
  <calcPr fullCalcOnLoad="1"/>
</workbook>
</file>

<file path=xl/sharedStrings.xml><?xml version="1.0" encoding="utf-8"?>
<sst xmlns="http://schemas.openxmlformats.org/spreadsheetml/2006/main" count="38" uniqueCount="36">
  <si>
    <t>(грн.)</t>
  </si>
  <si>
    <t>Всього</t>
  </si>
  <si>
    <t>Назва об’єктів відповідно  до проектно- кошторисної документації тощо</t>
  </si>
  <si>
    <t xml:space="preserve">Разом видатків на поточний рік </t>
  </si>
  <si>
    <t>Департамент  з питань будівництва та архітектури Рівненської обласної державної адміністрації</t>
  </si>
  <si>
    <t>1510000</t>
  </si>
  <si>
    <t>в тому числі:</t>
  </si>
  <si>
    <t>видатки споживання</t>
  </si>
  <si>
    <t>видатки розвитку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</si>
  <si>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</si>
  <si>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</si>
  <si>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</si>
  <si>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1517461</t>
  </si>
  <si>
    <t>Транспорт та транспортна інфраструктура, дорожнє господарство</t>
  </si>
  <si>
    <t>7400</t>
  </si>
  <si>
    <t>1517400</t>
  </si>
  <si>
    <t>Капітальний ремонт дорожнього покриття автодороги Шкарів-Бугрин-М'ятин від с.Бугрин до с.Ясне Гощанського району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</si>
  <si>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</si>
  <si>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</si>
  <si>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</si>
  <si>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</si>
  <si>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Примітка</t>
  </si>
  <si>
    <t>виключити (резерв)</t>
  </si>
  <si>
    <t>Сталі показники</t>
  </si>
  <si>
    <t>Нерозподілений резерв був</t>
  </si>
  <si>
    <t>Нерозподілений резерв буде</t>
  </si>
  <si>
    <t>Капітальний ремонт автомобільної дороги О180301 Тучин-Садове-Пустомити-Вовкошів на ділянці км 0+000-км 5+600, Гощанський район</t>
  </si>
  <si>
    <t>нове</t>
  </si>
  <si>
    <t>Додаток  7</t>
  </si>
  <si>
    <t>до рішення Рівненської обласної ради</t>
  </si>
  <si>
    <t xml:space="preserve">"Про внесення змін до обласного бюджету </t>
  </si>
  <si>
    <t>Рівненської області на 2019 рік"</t>
  </si>
  <si>
    <t>Зміни до переліку об’єктів, видатки на які у 2019 році будуть проводитися за рахунок 
залишку коштів обласного територіального дорожнього фонду, що утворився станом на 01.01.2019 року</t>
  </si>
  <si>
    <t>Перший заступник голови обласної ради</t>
  </si>
  <si>
    <t>С.А.Свисталюк</t>
  </si>
  <si>
    <t>від  30 серпня 2019 року  № 1451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</si>
</sst>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_-* #,##0.0\ &quot;грн.&quot;_-;\-* #,##0.0\ &quot;грн.&quot;_-;_-* &quot;-&quot;?\ &quot;грн.&quot;_-;_-@_-"/>
    <numFmt numFmtId="192" formatCode="_-* #,##0.0\ _г_р_н_._-;\-* #,##0.0\ _г_р_н_._-;_-* &quot;-&quot;?\ _г_р_н_._-;_-@_-"/>
    <numFmt numFmtId="193" formatCode="_-* #,##0.000\ _г_р_н_._-;\-* #,##0.000\ _г_р_н_._-;_-* &quot;-&quot;??\ _г_р_н_._-;_-@_-"/>
    <numFmt numFmtId="194" formatCode="_-* #,##0.0\ _г_р_н_._-;\-* #,##0.0\ _г_р_н_._-;_-* &quot;-&quot;??\ _г_р_н_._-;_-@_-"/>
    <numFmt numFmtId="195" formatCode="_-* #,##0\ _г_р_н_._-;\-* #,##0\ _г_р_н_._-;_-* &quot;-&quot;??\ _г_р_н_._-;_-@_-"/>
    <numFmt numFmtId="196" formatCode="#,##0.00\ _г_р_н_."/>
    <numFmt numFmtId="197" formatCode="#,##0.00\ &quot;грн.&quot;"/>
    <numFmt numFmtId="198" formatCode="#,##0.0\ _г_р_н_."/>
    <numFmt numFmtId="199" formatCode="#,##0\ _г_р_н_."/>
    <numFmt numFmtId="200" formatCode="_-* #,##0.00\ _г_р_н_._-;\-* #,##0.00\ _г_р_н_._-;_-* &quot;-&quot;?\ _г_р_н_._-;_-@_-"/>
    <numFmt numFmtId="201" formatCode="#,##0.0"/>
    <numFmt numFmtId="202" formatCode="_-* #,##0\ _г_р_н_._-;\-* #,##0\ _г_р_н_._-;_-* &quot;-&quot;?\ _г_р_н_._-;_-@_-"/>
    <numFmt numFmtId="203" formatCode="[$-422]d\ mmmm\ yyyy&quot; р.&quot;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Так&quot;;&quot;Так&quot;;&quot;Ні&quot;"/>
    <numFmt numFmtId="209" formatCode="&quot;True&quot;;&quot;True&quot;;&quot;False&quot;"/>
    <numFmt numFmtId="210" formatCode="&quot;Увімк&quot;;&quot;Увімк&quot;;&quot;Вимк&quot;"/>
    <numFmt numFmtId="211" formatCode="[$¥€-2]\ ###,000_);[Red]\([$€-2]\ ###,000\)"/>
    <numFmt numFmtId="212" formatCode="#,##0.000"/>
  </numFmts>
  <fonts count="5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 Cyr"/>
      <family val="0"/>
    </font>
    <font>
      <sz val="12"/>
      <name val="Times New Roman Cyr"/>
      <family val="0"/>
    </font>
    <font>
      <b/>
      <sz val="13.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7" borderId="6" applyNumberFormat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  <xf numFmtId="0" fontId="7" fillId="0" borderId="0" applyNumberFormat="0" applyFill="0" applyBorder="0" applyProtection="0">
      <alignment/>
    </xf>
    <xf numFmtId="0" fontId="4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9" borderId="0" applyNumberFormat="0" applyBorder="0" applyAlignment="0" applyProtection="0"/>
    <xf numFmtId="0" fontId="0" fillId="30" borderId="8" applyNumberFormat="0" applyFont="0" applyAlignment="0" applyProtection="0"/>
    <xf numFmtId="0" fontId="46" fillId="28" borderId="9" applyNumberFormat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 applyProtection="1">
      <alignment vertical="top" wrapText="1"/>
      <protection locked="0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10" fillId="32" borderId="10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2" fillId="0" borderId="0" xfId="0" applyFont="1" applyAlignment="1">
      <alignment/>
    </xf>
    <xf numFmtId="49" fontId="16" fillId="0" borderId="0" xfId="0" applyNumberFormat="1" applyFont="1" applyFill="1" applyBorder="1" applyAlignment="1" applyProtection="1">
      <alignment horizontal="center" wrapText="1"/>
      <protection locked="0"/>
    </xf>
    <xf numFmtId="49" fontId="16" fillId="0" borderId="11" xfId="0" applyNumberFormat="1" applyFont="1" applyFill="1" applyBorder="1" applyAlignment="1" applyProtection="1">
      <alignment horizontal="left" wrapText="1"/>
      <protection locked="0"/>
    </xf>
    <xf numFmtId="0" fontId="14" fillId="0" borderId="0" xfId="0" applyFont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91" zoomScaleSheetLayoutView="91" zoomScalePageLayoutView="0" workbookViewId="0" topLeftCell="A1">
      <selection activeCell="F5" sqref="F5"/>
    </sheetView>
  </sheetViews>
  <sheetFormatPr defaultColWidth="9.125" defaultRowHeight="12.75"/>
  <cols>
    <col min="1" max="1" width="14.50390625" style="1" customWidth="1"/>
    <col min="2" max="2" width="15.125" style="1" customWidth="1"/>
    <col min="3" max="3" width="12.50390625" style="1" customWidth="1"/>
    <col min="4" max="4" width="39.00390625" style="1" customWidth="1"/>
    <col min="5" max="5" width="82.00390625" style="1" customWidth="1"/>
    <col min="6" max="6" width="18.375" style="1" customWidth="1"/>
    <col min="7" max="7" width="14.875" style="1" customWidth="1"/>
    <col min="8" max="8" width="13.375" style="1" customWidth="1"/>
    <col min="9" max="9" width="18.375" style="1" hidden="1" customWidth="1"/>
    <col min="10" max="13" width="0" style="1" hidden="1" customWidth="1"/>
    <col min="14" max="16384" width="9.125" style="1" customWidth="1"/>
  </cols>
  <sheetData>
    <row r="1" ht="15">
      <c r="F1" s="17" t="s">
        <v>28</v>
      </c>
    </row>
    <row r="2" ht="15">
      <c r="F2" s="23" t="s">
        <v>29</v>
      </c>
    </row>
    <row r="3" ht="15">
      <c r="F3" s="24" t="s">
        <v>30</v>
      </c>
    </row>
    <row r="4" ht="15">
      <c r="F4" s="24" t="s">
        <v>31</v>
      </c>
    </row>
    <row r="5" spans="1:7" ht="15">
      <c r="A5" s="16"/>
      <c r="B5" s="16"/>
      <c r="C5" s="16"/>
      <c r="F5" s="23" t="s">
        <v>35</v>
      </c>
      <c r="G5" s="17"/>
    </row>
    <row r="6" spans="2:8" ht="60.75" customHeight="1">
      <c r="B6" s="28" t="s">
        <v>32</v>
      </c>
      <c r="C6" s="28"/>
      <c r="D6" s="28"/>
      <c r="E6" s="28"/>
      <c r="F6" s="28"/>
      <c r="G6" s="28"/>
      <c r="H6" s="28"/>
    </row>
    <row r="7" ht="15">
      <c r="H7" s="1" t="s">
        <v>0</v>
      </c>
    </row>
    <row r="8" spans="1:9" ht="15">
      <c r="A8" s="29" t="s">
        <v>17</v>
      </c>
      <c r="B8" s="29" t="s">
        <v>18</v>
      </c>
      <c r="C8" s="29" t="s">
        <v>19</v>
      </c>
      <c r="D8" s="32" t="s">
        <v>20</v>
      </c>
      <c r="E8" s="31" t="s">
        <v>2</v>
      </c>
      <c r="F8" s="31" t="s">
        <v>3</v>
      </c>
      <c r="G8" s="30" t="s">
        <v>6</v>
      </c>
      <c r="H8" s="30"/>
      <c r="I8" s="18" t="s">
        <v>21</v>
      </c>
    </row>
    <row r="9" spans="1:8" ht="95.25" customHeight="1">
      <c r="A9" s="29"/>
      <c r="B9" s="29"/>
      <c r="C9" s="29"/>
      <c r="D9" s="32"/>
      <c r="E9" s="31"/>
      <c r="F9" s="31"/>
      <c r="G9" s="4" t="s">
        <v>7</v>
      </c>
      <c r="H9" s="4" t="s">
        <v>8</v>
      </c>
    </row>
    <row r="10" spans="1:8" ht="46.5">
      <c r="A10" s="3">
        <v>1500000</v>
      </c>
      <c r="B10" s="2"/>
      <c r="C10" s="2"/>
      <c r="D10" s="2" t="s">
        <v>4</v>
      </c>
      <c r="E10" s="3" t="s">
        <v>1</v>
      </c>
      <c r="F10" s="11">
        <f aca="true" t="shared" si="0" ref="F10:H12">F11</f>
        <v>0</v>
      </c>
      <c r="G10" s="11">
        <f t="shared" si="0"/>
        <v>0</v>
      </c>
      <c r="H10" s="11">
        <f t="shared" si="0"/>
        <v>0</v>
      </c>
    </row>
    <row r="11" spans="1:8" ht="46.5">
      <c r="A11" s="3" t="s">
        <v>5</v>
      </c>
      <c r="B11" s="2"/>
      <c r="C11" s="2"/>
      <c r="D11" s="2" t="s">
        <v>4</v>
      </c>
      <c r="E11" s="3" t="s">
        <v>1</v>
      </c>
      <c r="F11" s="11">
        <f t="shared" si="0"/>
        <v>0</v>
      </c>
      <c r="G11" s="11">
        <f t="shared" si="0"/>
        <v>0</v>
      </c>
      <c r="H11" s="11">
        <f t="shared" si="0"/>
        <v>0</v>
      </c>
    </row>
    <row r="12" spans="1:8" ht="46.5">
      <c r="A12" s="5" t="s">
        <v>15</v>
      </c>
      <c r="B12" s="5" t="s">
        <v>14</v>
      </c>
      <c r="C12" s="5"/>
      <c r="D12" s="6" t="s">
        <v>13</v>
      </c>
      <c r="E12" s="4"/>
      <c r="F12" s="12">
        <f t="shared" si="0"/>
        <v>0</v>
      </c>
      <c r="G12" s="12">
        <f t="shared" si="0"/>
        <v>0</v>
      </c>
      <c r="H12" s="12">
        <f t="shared" si="0"/>
        <v>0</v>
      </c>
    </row>
    <row r="13" spans="1:8" ht="45.75" customHeight="1">
      <c r="A13" s="14" t="s">
        <v>12</v>
      </c>
      <c r="B13" s="14" t="s">
        <v>11</v>
      </c>
      <c r="C13" s="14" t="s">
        <v>10</v>
      </c>
      <c r="D13" s="15" t="s">
        <v>9</v>
      </c>
      <c r="E13" s="10"/>
      <c r="F13" s="9">
        <f>SUM(F14:F15)</f>
        <v>0</v>
      </c>
      <c r="G13" s="9">
        <f>SUM(G14:G15)</f>
        <v>0</v>
      </c>
      <c r="H13" s="9">
        <f>SUM(H14:H15)</f>
        <v>0</v>
      </c>
    </row>
    <row r="14" spans="1:9" s="19" customFormat="1" ht="30.75">
      <c r="A14" s="7"/>
      <c r="B14" s="8"/>
      <c r="C14" s="7"/>
      <c r="D14" s="10"/>
      <c r="E14" s="10" t="s">
        <v>16</v>
      </c>
      <c r="F14" s="21">
        <f>G14+H14</f>
        <v>-2000</v>
      </c>
      <c r="G14" s="13"/>
      <c r="H14" s="13">
        <v>-2000</v>
      </c>
      <c r="I14" s="19" t="s">
        <v>22</v>
      </c>
    </row>
    <row r="15" spans="1:9" ht="30.75">
      <c r="A15" s="22"/>
      <c r="B15" s="22"/>
      <c r="C15" s="22"/>
      <c r="D15" s="22"/>
      <c r="E15" s="10" t="s">
        <v>26</v>
      </c>
      <c r="F15" s="21">
        <f>G15+H15</f>
        <v>2000</v>
      </c>
      <c r="G15" s="22"/>
      <c r="H15" s="13">
        <v>2000</v>
      </c>
      <c r="I15" s="1" t="s">
        <v>27</v>
      </c>
    </row>
    <row r="16" spans="1:9" ht="113.25" customHeight="1">
      <c r="A16" s="27" t="s">
        <v>33</v>
      </c>
      <c r="B16" s="27"/>
      <c r="C16" s="27"/>
      <c r="D16" s="27"/>
      <c r="E16" s="27"/>
      <c r="F16" s="25"/>
      <c r="G16" s="26" t="s">
        <v>34</v>
      </c>
      <c r="H16" s="26"/>
      <c r="I16" s="26"/>
    </row>
    <row r="17" spans="5:8" ht="23.25" customHeight="1" hidden="1">
      <c r="E17" s="1" t="s">
        <v>23</v>
      </c>
      <c r="F17" s="16">
        <v>78546.82</v>
      </c>
      <c r="G17" s="16">
        <v>51546.82</v>
      </c>
      <c r="H17" s="16">
        <v>27000</v>
      </c>
    </row>
    <row r="18" spans="5:8" ht="23.25" customHeight="1" hidden="1">
      <c r="E18" s="1" t="s">
        <v>24</v>
      </c>
      <c r="F18" s="16">
        <v>8546.82</v>
      </c>
      <c r="G18" s="16">
        <v>3546.82</v>
      </c>
      <c r="H18" s="16">
        <v>5000</v>
      </c>
    </row>
    <row r="19" spans="5:8" ht="23.25" customHeight="1" hidden="1">
      <c r="E19" s="1" t="s">
        <v>25</v>
      </c>
      <c r="F19" s="20">
        <v>18546.82</v>
      </c>
      <c r="G19" s="20">
        <v>11546.82</v>
      </c>
      <c r="H19" s="20">
        <v>7000</v>
      </c>
    </row>
  </sheetData>
  <sheetProtection/>
  <mergeCells count="10">
    <mergeCell ref="G16:I16"/>
    <mergeCell ref="A16:E16"/>
    <mergeCell ref="B6:H6"/>
    <mergeCell ref="A8:A9"/>
    <mergeCell ref="G8:H8"/>
    <mergeCell ref="F8:F9"/>
    <mergeCell ref="E8:E9"/>
    <mergeCell ref="D8:D9"/>
    <mergeCell ref="C8:C9"/>
    <mergeCell ref="B8:B9"/>
  </mergeCells>
  <printOptions/>
  <pageMargins left="0.31496062992125984" right="0.2362204724409449" top="0.5511811023622047" bottom="0.5905511811023623" header="0.31496062992125984" footer="0.5118110236220472"/>
  <pageSetup horizontalDpi="600" verticalDpi="600" orientation="landscape" paperSize="9" scale="6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Tetyana_T</cp:lastModifiedBy>
  <cp:lastPrinted>2019-09-02T14:24:23Z</cp:lastPrinted>
  <dcterms:created xsi:type="dcterms:W3CDTF">2004-01-17T10:33:37Z</dcterms:created>
  <dcterms:modified xsi:type="dcterms:W3CDTF">2019-09-04T11:35:19Z</dcterms:modified>
  <cp:category/>
  <cp:version/>
  <cp:contentType/>
  <cp:contentStatus/>
</cp:coreProperties>
</file>